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19" i="1" l="1"/>
  <c r="L43" i="1"/>
  <c r="L196" i="1" s="1"/>
  <c r="J42" i="1"/>
  <c r="J43" i="1" s="1"/>
  <c r="I195" i="1"/>
  <c r="J195" i="1"/>
  <c r="H195" i="1"/>
  <c r="G195" i="1"/>
  <c r="F195" i="1"/>
  <c r="J176" i="1"/>
  <c r="I176" i="1"/>
  <c r="H176" i="1"/>
  <c r="G176" i="1"/>
  <c r="F176" i="1"/>
  <c r="I157" i="1"/>
  <c r="J157" i="1"/>
  <c r="H157" i="1"/>
  <c r="G157" i="1"/>
  <c r="F157" i="1"/>
  <c r="J138" i="1"/>
  <c r="I138" i="1"/>
  <c r="H138" i="1"/>
  <c r="G138" i="1"/>
  <c r="F138" i="1"/>
  <c r="I119" i="1"/>
  <c r="J119" i="1"/>
  <c r="H119" i="1"/>
  <c r="G119" i="1"/>
  <c r="F119" i="1"/>
  <c r="J100" i="1"/>
  <c r="I100" i="1"/>
  <c r="H100" i="1"/>
  <c r="G100" i="1"/>
  <c r="F100" i="1"/>
  <c r="J81" i="1"/>
  <c r="I81" i="1"/>
  <c r="H81" i="1"/>
  <c r="G81" i="1"/>
  <c r="F81" i="1"/>
  <c r="J62" i="1"/>
  <c r="I62" i="1"/>
  <c r="H62" i="1"/>
  <c r="G62" i="1"/>
  <c r="F62" i="1"/>
  <c r="G24" i="1"/>
  <c r="G42" i="1" s="1"/>
  <c r="G43" i="1" s="1"/>
  <c r="J24" i="1"/>
  <c r="I24" i="1"/>
  <c r="I42" i="1" s="1"/>
  <c r="I43" i="1" s="1"/>
  <c r="H24" i="1"/>
  <c r="H42" i="1" s="1"/>
  <c r="H43" i="1" s="1"/>
  <c r="F24" i="1"/>
  <c r="F42" i="1" s="1"/>
  <c r="F43" i="1" s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<sst xmlns="http://schemas.openxmlformats.org/spreadsheetml/2006/main" count="293" uniqueCount="109">
  <si>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</si>
  <si>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</si>
  <si>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</si>
  <si>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</si>
  <si>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</si>
  <si>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</si>
  <si>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</si>
  <si>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</si>
  <si>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</si>
  <si>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</si>
  <si>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</si>
  <si>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</si>
  <si>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</si>
  <si>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</si>
  <si>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</si>
  <si>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</si>
  <si>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</si>
  <si>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</si>
  <si>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</si>
  <si>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</si>
  <si>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</si>
  <si>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</si>
  <si>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</si>
  <si>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</si>
  <si>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</si>
  <si>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</si>
  <si>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</si>
  <si>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</si>
  <si>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</si>
  <si>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</si>
  <si>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</si>
  <si>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</si>
  <si>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</si>
  <si>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</si>
  <si>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</si>
  <si>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</si>
  <si>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</si>
  <si>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</si>
  <si>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</si>
  <si>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</si>
  <si>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борщ из свеж.капусты на м/к бульоне</t>
  </si>
  <si>
    <t>хлеб ржаной</t>
  </si>
  <si>
    <t>компот из свеж.фруктов</t>
  </si>
  <si>
    <t>вермишель молочная</t>
  </si>
  <si>
    <t>салат со свеж.огурцом</t>
  </si>
  <si>
    <t>чай с сахаром</t>
  </si>
  <si>
    <t>бутерброд с маслом сливоч.</t>
  </si>
  <si>
    <t>огурец свеж.в нарезке</t>
  </si>
  <si>
    <t>0.06</t>
  </si>
  <si>
    <t>тефтели мясные с макаронами отварными</t>
  </si>
  <si>
    <t>каша рисовая</t>
  </si>
  <si>
    <t>салат из моркови и яблок</t>
  </si>
  <si>
    <t>кисель</t>
  </si>
  <si>
    <t>салат из свеж.капусты</t>
  </si>
  <si>
    <t>суп гороховый на м/к бульоне</t>
  </si>
  <si>
    <t>омлет с сосисками</t>
  </si>
  <si>
    <t>запеканка творожная со сгущ.молоком</t>
  </si>
  <si>
    <t>какао</t>
  </si>
  <si>
    <t xml:space="preserve">закуска </t>
  </si>
  <si>
    <t>яйцо варёное</t>
  </si>
  <si>
    <t>250/25</t>
  </si>
  <si>
    <t>помидоры в нарезке</t>
  </si>
  <si>
    <t>суп картофельн.с зел.горошком на м/к бульоне</t>
  </si>
  <si>
    <t>плов с мясом курицы</t>
  </si>
  <si>
    <t>сок натуральный</t>
  </si>
  <si>
    <t>салат из помидор</t>
  </si>
  <si>
    <t>каша пшённая</t>
  </si>
  <si>
    <t>хлеб пшеничный</t>
  </si>
  <si>
    <t>салат из свеклы с зел.горошком</t>
  </si>
  <si>
    <t>суп картоф.со свеж.рыбой</t>
  </si>
  <si>
    <t>гречка отварн.с гуляшом мясным</t>
  </si>
  <si>
    <t>морковь тёртая с яблоком</t>
  </si>
  <si>
    <t>блины со сгущ.молоком</t>
  </si>
  <si>
    <t>чай с лимоном</t>
  </si>
  <si>
    <t>огурец солёный</t>
  </si>
  <si>
    <t>картофельн.пюре с мясом курицы</t>
  </si>
  <si>
    <t>салат витаминный</t>
  </si>
  <si>
    <t>каша манная</t>
  </si>
  <si>
    <t>суп из курицы с фасолью</t>
  </si>
  <si>
    <t>капуста тушёная с мясными ёжиками</t>
  </si>
  <si>
    <t>каша овсяная</t>
  </si>
  <si>
    <t>суп рассольник на м/к бульоне</t>
  </si>
  <si>
    <t>голубцы ленивые</t>
  </si>
  <si>
    <t>салат морковный</t>
  </si>
  <si>
    <t>запеканка рисовая со сгущ.молоком</t>
  </si>
  <si>
    <t>салат из зел.горошка</t>
  </si>
  <si>
    <t>суп с вермишелью на м/к бульоне</t>
  </si>
  <si>
    <t>жаркое по домашнему</t>
  </si>
  <si>
    <t>компот из смеси фруктов</t>
  </si>
  <si>
    <t>каша гречневая молочная</t>
  </si>
  <si>
    <t>рис отварной с рыбой жареной</t>
  </si>
  <si>
    <t>директор</t>
  </si>
  <si>
    <t>Рахнель Н.В.</t>
  </si>
  <si>
    <t>пшеничный, бутерброд с маслом</t>
  </si>
  <si>
    <t>пшеничный, Бутерброт с маслом сливочным</t>
  </si>
  <si>
    <t>хлеб пшеничный, бутерброт с маслом сливочным и сыром</t>
  </si>
  <si>
    <t>10.08</t>
  </si>
  <si>
    <t>щи из свеж.капусты на м/к бульоне</t>
  </si>
  <si>
    <t>хлеб пшеничный, бутерброд с маслом сливоч.и сыром</t>
  </si>
  <si>
    <t>хлеб пшеничный, бутерброд с маслом сливочным</t>
  </si>
  <si>
    <t>винегрет с м/р</t>
  </si>
  <si>
    <t>Макаронные изделия отварные, сосиска отварная</t>
  </si>
  <si>
    <t>Помидор свежий в нарезке</t>
  </si>
  <si>
    <t>Кофейный напиток</t>
  </si>
  <si>
    <t>хлеб.бел</t>
  </si>
  <si>
    <t>бутерброд с сыром</t>
  </si>
  <si>
    <t>Борщ на м/к бульоне со сметаной</t>
  </si>
  <si>
    <t>Картофельное пюре, котлета из отварной куры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</si>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</sst>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7" sqref="J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91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92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8.1999999999999993</v>
      </c>
      <c r="H6" s="40">
        <v>9.6</v>
      </c>
      <c r="I6" s="40">
        <v>31.7</v>
      </c>
      <c r="J6" s="40">
        <v>237.8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93</v>
      </c>
      <c r="F9" s="43">
        <v>70</v>
      </c>
      <c r="G9" s="43">
        <v>5.18</v>
      </c>
      <c r="H9" s="43">
        <v>8.84</v>
      </c>
      <c r="I9" s="43">
        <v>25.2</v>
      </c>
      <c r="J9" s="43">
        <v>200.3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44</v>
      </c>
      <c r="F11" s="43">
        <v>100</v>
      </c>
      <c r="G11" s="43">
        <v>1.3</v>
      </c>
      <c r="H11" s="43">
        <v>8.1</v>
      </c>
      <c r="I11" s="43">
        <v>2.6</v>
      </c>
      <c r="J11" s="43">
        <v>87.4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14.75</v>
      </c>
      <c r="H13" s="19">
        <f t="shared" si="0"/>
        <v>26.560000000000002</v>
      </c>
      <c r="I13" s="19">
        <f t="shared" si="0"/>
        <v>74.5</v>
      </c>
      <c r="J13" s="19">
        <f t="shared" si="0"/>
        <v>585.5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75</v>
      </c>
      <c r="G14" s="43">
        <v>0.33</v>
      </c>
      <c r="H14" s="43" t="s">
        <v>48</v>
      </c>
      <c r="I14" s="43">
        <v>1.1399999999999999</v>
      </c>
      <c r="J14" s="43">
        <v>6.7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40</v>
      </c>
      <c r="F15" s="43">
        <v>210</v>
      </c>
      <c r="G15" s="43">
        <v>1.07</v>
      </c>
      <c r="H15" s="43">
        <v>3.08</v>
      </c>
      <c r="I15" s="43">
        <v>6.75</v>
      </c>
      <c r="J15" s="43">
        <v>60.94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49</v>
      </c>
      <c r="F17" s="43">
        <v>210</v>
      </c>
      <c r="G17" s="43">
        <v>14.01</v>
      </c>
      <c r="H17" s="43">
        <v>13.17</v>
      </c>
      <c r="I17" s="43">
        <v>31.96</v>
      </c>
      <c r="J17" s="43">
        <v>301.89999999999998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60</v>
      </c>
      <c r="G20" s="43">
        <v>3.5</v>
      </c>
      <c r="H20" s="43">
        <v>0.5</v>
      </c>
      <c r="I20" s="43">
        <v>23.1</v>
      </c>
      <c r="J20" s="43">
        <v>110.2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>SUM(G14:G22)</f>
        <v>19.57</v>
      </c>
      <c r="H23" s="19">
        <f>SUM(H14:H22)</f>
        <v>16.84</v>
      </c>
      <c r="I23" s="19">
        <f>SUM(I14:I22)</f>
        <v>94.960000000000008</v>
      </c>
      <c r="J23" s="19">
        <f>SUM(J14:J22)</f>
        <v>612.54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1325</v>
      </c>
      <c r="G24" s="32">
        <f t="shared" ref="G24:J24" si="3">G13+G23</f>
        <v>34.32</v>
      </c>
      <c r="H24" s="32">
        <f t="shared" si="3"/>
        <v>43.400000000000006</v>
      </c>
      <c r="I24" s="32">
        <f t="shared" si="3"/>
        <v>169.46</v>
      </c>
      <c r="J24" s="32">
        <f t="shared" si="3"/>
        <v>1198.04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4.72</v>
      </c>
      <c r="H25" s="40">
        <v>7.68</v>
      </c>
      <c r="I25" s="40">
        <v>27.63</v>
      </c>
      <c r="J25" s="40">
        <v>200.78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51</v>
      </c>
      <c r="F26" s="43">
        <v>100</v>
      </c>
      <c r="G26" s="43">
        <v>1.3</v>
      </c>
      <c r="H26" s="43">
        <v>5.0999999999999996</v>
      </c>
      <c r="I26" s="43">
        <v>12.1</v>
      </c>
      <c r="J26" s="43">
        <v>102.1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</v>
      </c>
      <c r="H27" s="43">
        <v>0</v>
      </c>
      <c r="I27" s="43">
        <v>29.02</v>
      </c>
      <c r="J27" s="43">
        <v>116.14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94</v>
      </c>
      <c r="F28" s="43">
        <v>85</v>
      </c>
      <c r="G28" s="43">
        <v>10.08</v>
      </c>
      <c r="H28" s="43">
        <v>9.14</v>
      </c>
      <c r="I28" s="43">
        <v>33.26</v>
      </c>
      <c r="J28" s="43">
        <v>235.4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51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5">SUM(G25:G31)</f>
        <v>16.100000000000001</v>
      </c>
      <c r="H32" s="19">
        <f t="shared" ref="H32" si="6">SUM(H25:H31)</f>
        <v>21.92</v>
      </c>
      <c r="I32" s="19">
        <f t="shared" ref="I32" si="7">SUM(I25:I31)</f>
        <v>102.00999999999999</v>
      </c>
      <c r="J32" s="19">
        <f t="shared" ref="J32:L32" si="8">SUM(J25:J31)</f>
        <v>654.41999999999996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0.68</v>
      </c>
      <c r="H33" s="43">
        <v>6.06</v>
      </c>
      <c r="I33" s="43">
        <v>6.36</v>
      </c>
      <c r="J33" s="43">
        <v>64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9.3800000000000008</v>
      </c>
      <c r="H34" s="43">
        <v>5.87</v>
      </c>
      <c r="I34" s="43">
        <v>12.3</v>
      </c>
      <c r="J34" s="43">
        <v>173.46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200</v>
      </c>
      <c r="G36" s="43">
        <v>14.74</v>
      </c>
      <c r="H36" s="43">
        <v>28.42</v>
      </c>
      <c r="I36" s="43">
        <v>2.54</v>
      </c>
      <c r="J36" s="43">
        <v>324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45</v>
      </c>
      <c r="F37" s="43">
        <v>200</v>
      </c>
      <c r="G37" s="43">
        <v>7.0000000000000007E-2</v>
      </c>
      <c r="H37" s="43">
        <v>0.02</v>
      </c>
      <c r="I37" s="43">
        <v>15</v>
      </c>
      <c r="J37" s="43">
        <v>60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60</v>
      </c>
      <c r="G39" s="43">
        <v>3.5</v>
      </c>
      <c r="H39" s="43">
        <v>0.5</v>
      </c>
      <c r="I39" s="43">
        <v>23.1</v>
      </c>
      <c r="J39" s="43">
        <v>110.2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>SUM(G33:G41)</f>
        <v>28.37</v>
      </c>
      <c r="H42" s="19">
        <f>SUM(H33:H41)</f>
        <v>40.870000000000005</v>
      </c>
      <c r="I42" s="19">
        <f>SUM(I33:I41)</f>
        <v>59.300000000000004</v>
      </c>
      <c r="J42" s="19">
        <f>SUM(J33:J41)</f>
        <v>731.66000000000008</v>
      </c>
      <c r="K42" s="25"/>
      <c r="L42" s="19">
        <f t="shared" ref="L42" si="9"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1275</v>
      </c>
      <c r="G43" s="32">
        <f t="shared" ref="G43" si="10">G32+G42</f>
        <v>44.47</v>
      </c>
      <c r="H43" s="32">
        <f t="shared" ref="H43" si="11">H32+H42</f>
        <v>62.790000000000006</v>
      </c>
      <c r="I43" s="32">
        <f t="shared" ref="I43" si="12">I32+I42</f>
        <v>161.31</v>
      </c>
      <c r="J43" s="32">
        <f t="shared" ref="J43:L43" si="13">J32+J42</f>
        <v>1386.08</v>
      </c>
      <c r="K43" s="32"/>
      <c r="L43" s="32">
        <f t="shared" si="13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 t="s">
        <v>60</v>
      </c>
      <c r="G44" s="40">
        <v>20.6</v>
      </c>
      <c r="H44" s="40">
        <v>15</v>
      </c>
      <c r="I44" s="40">
        <v>28.9</v>
      </c>
      <c r="J44" s="40">
        <v>385.6</v>
      </c>
      <c r="K44" s="41"/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47</v>
      </c>
      <c r="F45" s="43">
        <v>75</v>
      </c>
      <c r="G45" s="43">
        <v>0.8</v>
      </c>
      <c r="H45" s="43">
        <v>0.2</v>
      </c>
      <c r="I45" s="43">
        <v>2.9</v>
      </c>
      <c r="J45" s="43">
        <v>18.399999999999999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6.56</v>
      </c>
      <c r="H46" s="43">
        <v>1.34</v>
      </c>
      <c r="I46" s="43">
        <v>26</v>
      </c>
      <c r="J46" s="43">
        <v>125.11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2.9</v>
      </c>
      <c r="H47" s="43">
        <v>8.6</v>
      </c>
      <c r="I47" s="43">
        <v>10.44</v>
      </c>
      <c r="J47" s="43">
        <v>129.1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58</v>
      </c>
      <c r="E49" s="42" t="s">
        <v>59</v>
      </c>
      <c r="F49" s="43">
        <v>40</v>
      </c>
      <c r="G49" s="43">
        <v>5.08</v>
      </c>
      <c r="H49" s="43">
        <v>4.5999999999999996</v>
      </c>
      <c r="I49" s="43">
        <v>0.28000000000000003</v>
      </c>
      <c r="J49" s="43">
        <v>63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355</v>
      </c>
      <c r="G51" s="19">
        <f t="shared" ref="G51" si="14">SUM(G44:G50)</f>
        <v>35.94</v>
      </c>
      <c r="H51" s="19">
        <f t="shared" ref="H51" si="15">SUM(H44:H50)</f>
        <v>29.740000000000002</v>
      </c>
      <c r="I51" s="19">
        <f t="shared" ref="I51" si="16">SUM(I44:I50)</f>
        <v>68.52</v>
      </c>
      <c r="J51" s="19">
        <f t="shared" ref="J51:L51" si="17">SUM(J44:J50)</f>
        <v>721.21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75</v>
      </c>
      <c r="G52" s="43">
        <v>0.33</v>
      </c>
      <c r="H52" s="43">
        <v>0.06</v>
      </c>
      <c r="I52" s="43">
        <v>1.1399999999999999</v>
      </c>
      <c r="J52" s="43">
        <v>6.7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9.6999999999999993</v>
      </c>
      <c r="H53" s="43">
        <v>10.7</v>
      </c>
      <c r="I53" s="43">
        <v>16.7</v>
      </c>
      <c r="J53" s="43">
        <v>195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160</v>
      </c>
      <c r="G55" s="43">
        <v>15.16</v>
      </c>
      <c r="H55" s="43">
        <v>13.12</v>
      </c>
      <c r="I55" s="43">
        <v>36.4</v>
      </c>
      <c r="J55" s="43">
        <v>311.64999999999998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</v>
      </c>
      <c r="H56" s="43">
        <v>0</v>
      </c>
      <c r="I56" s="43">
        <v>29.02</v>
      </c>
      <c r="J56" s="43">
        <v>116.19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60</v>
      </c>
      <c r="G58" s="43">
        <v>3.5</v>
      </c>
      <c r="H58" s="43">
        <v>0.6</v>
      </c>
      <c r="I58" s="43">
        <v>23.1</v>
      </c>
      <c r="J58" s="43">
        <v>110.2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745</v>
      </c>
      <c r="G61" s="19">
        <f t="shared" ref="G61" si="18">SUM(G52:G60)</f>
        <v>28.689999999999998</v>
      </c>
      <c r="H61" s="19">
        <f t="shared" ref="H61" si="19">SUM(H52:H60)</f>
        <v>24.48</v>
      </c>
      <c r="I61" s="19">
        <f t="shared" ref="I61" si="20">SUM(I52:I60)</f>
        <v>106.35999999999999</v>
      </c>
      <c r="J61" s="19">
        <f t="shared" ref="J61:L61" si="21">SUM(J52:J60)</f>
        <v>739.74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1100</v>
      </c>
      <c r="G62" s="32">
        <f t="shared" ref="G62" si="22">G51+G61</f>
        <v>64.63</v>
      </c>
      <c r="H62" s="32">
        <f t="shared" ref="H62" si="23">H51+H61</f>
        <v>54.22</v>
      </c>
      <c r="I62" s="32">
        <f t="shared" ref="I62" si="24">I51+I61</f>
        <v>174.88</v>
      </c>
      <c r="J62" s="32">
        <f t="shared" ref="J62:L62" si="25">J51+J61</f>
        <v>1460.95</v>
      </c>
      <c r="K62" s="32"/>
      <c r="L62" s="32">
        <f t="shared" si="25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170</v>
      </c>
      <c r="G63" s="40">
        <v>6.62</v>
      </c>
      <c r="H63" s="40">
        <v>8.42</v>
      </c>
      <c r="I63" s="40">
        <v>30.52</v>
      </c>
      <c r="J63" s="40">
        <v>226.86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65</v>
      </c>
      <c r="F64" s="43">
        <v>100</v>
      </c>
      <c r="G64" s="43">
        <v>1.1000000000000001</v>
      </c>
      <c r="H64" s="43">
        <v>6.2</v>
      </c>
      <c r="I64" s="43">
        <v>4.2</v>
      </c>
      <c r="J64" s="43">
        <v>80.3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6.4</v>
      </c>
      <c r="H65" s="43">
        <v>2.8</v>
      </c>
      <c r="I65" s="43">
        <v>29.2</v>
      </c>
      <c r="J65" s="43">
        <v>155.19999999999999</v>
      </c>
      <c r="K65" s="44"/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95</v>
      </c>
      <c r="F66" s="43">
        <v>85</v>
      </c>
      <c r="G66" s="43" t="s">
        <v>96</v>
      </c>
      <c r="H66" s="43">
        <v>9.14</v>
      </c>
      <c r="I66" s="43">
        <v>33.26</v>
      </c>
      <c r="J66" s="43">
        <v>235.4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58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6">SUM(G63:G69)</f>
        <v>14.120000000000001</v>
      </c>
      <c r="H70" s="19">
        <f t="shared" ref="H70" si="27">SUM(H63:H69)</f>
        <v>26.560000000000002</v>
      </c>
      <c r="I70" s="19">
        <f t="shared" ref="I70" si="28">SUM(I63:I69)</f>
        <v>97.18</v>
      </c>
      <c r="J70" s="19">
        <f t="shared" ref="J70:L70" si="29">SUM(J63:J69)</f>
        <v>697.76</v>
      </c>
      <c r="K70" s="25"/>
      <c r="L70" s="19">
        <f t="shared" si="29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75</v>
      </c>
      <c r="G71" s="43">
        <v>1</v>
      </c>
      <c r="H71" s="43">
        <v>2.5</v>
      </c>
      <c r="I71" s="43">
        <v>4.9000000000000004</v>
      </c>
      <c r="J71" s="43">
        <v>46.66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5.8</v>
      </c>
      <c r="H72" s="43">
        <v>3.3</v>
      </c>
      <c r="I72" s="43">
        <v>7.66</v>
      </c>
      <c r="J72" s="43">
        <v>85.55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70</v>
      </c>
      <c r="F74" s="43">
        <v>260</v>
      </c>
      <c r="G74" s="43">
        <v>19.440000000000001</v>
      </c>
      <c r="H74" s="43">
        <v>15.85</v>
      </c>
      <c r="I74" s="43">
        <v>28.97</v>
      </c>
      <c r="J74" s="43">
        <v>339.72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60</v>
      </c>
      <c r="G77" s="43">
        <v>3.5</v>
      </c>
      <c r="H77" s="43">
        <v>0.6</v>
      </c>
      <c r="I77" s="43">
        <v>23.1</v>
      </c>
      <c r="J77" s="43">
        <v>110.2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0">SUM(G71:G79)</f>
        <v>30.400000000000002</v>
      </c>
      <c r="H80" s="19">
        <f t="shared" ref="H80" si="31">SUM(H71:H79)</f>
        <v>22.34</v>
      </c>
      <c r="I80" s="19">
        <f t="shared" ref="I80" si="32">SUM(I71:I79)</f>
        <v>96.639999999999986</v>
      </c>
      <c r="J80" s="19">
        <f t="shared" ref="J80:L80" si="33">SUM(J71:J79)</f>
        <v>714.93000000000006</v>
      </c>
      <c r="K80" s="25"/>
      <c r="L80" s="19">
        <f t="shared" si="3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1350</v>
      </c>
      <c r="G81" s="32">
        <f t="shared" ref="G81" si="34">G70+G80</f>
        <v>44.52</v>
      </c>
      <c r="H81" s="32">
        <f t="shared" ref="H81" si="35">H70+H80</f>
        <v>48.900000000000006</v>
      </c>
      <c r="I81" s="32">
        <f t="shared" ref="I81" si="36">I70+I80</f>
        <v>193.82</v>
      </c>
      <c r="J81" s="32">
        <f t="shared" ref="J81:L81" si="37">J70+J80</f>
        <v>1412.69</v>
      </c>
      <c r="K81" s="32"/>
      <c r="L81" s="32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180</v>
      </c>
      <c r="G82" s="40">
        <v>12.5</v>
      </c>
      <c r="H82" s="40">
        <v>13.5</v>
      </c>
      <c r="I82" s="40">
        <v>64.7</v>
      </c>
      <c r="J82" s="40">
        <v>317.5</v>
      </c>
      <c r="K82" s="41"/>
      <c r="L82" s="40"/>
    </row>
    <row r="83" spans="1:12" ht="15" x14ac:dyDescent="0.25">
      <c r="A83" s="23"/>
      <c r="B83" s="15"/>
      <c r="C83" s="11"/>
      <c r="D83" s="6" t="s">
        <v>26</v>
      </c>
      <c r="E83" s="42" t="s">
        <v>71</v>
      </c>
      <c r="F83" s="43">
        <v>100</v>
      </c>
      <c r="G83" s="43">
        <v>1.3</v>
      </c>
      <c r="H83" s="43">
        <v>5.0999999999999996</v>
      </c>
      <c r="I83" s="43">
        <v>12.1</v>
      </c>
      <c r="J83" s="43">
        <v>102.1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0</v>
      </c>
      <c r="H84" s="43">
        <v>0</v>
      </c>
      <c r="I84" s="43">
        <v>11.8</v>
      </c>
      <c r="J84" s="43">
        <v>48.5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38">SUM(G82:G88)</f>
        <v>16.080000000000002</v>
      </c>
      <c r="H89" s="19">
        <f t="shared" ref="H89" si="39">SUM(H82:H88)</f>
        <v>18.84</v>
      </c>
      <c r="I89" s="19">
        <f t="shared" ref="I89" si="40">SUM(I82:I88)</f>
        <v>103.36</v>
      </c>
      <c r="J89" s="19">
        <f t="shared" ref="J89:L89" si="41">SUM(J82:J88)</f>
        <v>538.6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60</v>
      </c>
      <c r="G90" s="43">
        <v>0.8</v>
      </c>
      <c r="H90" s="43">
        <v>0.1</v>
      </c>
      <c r="I90" s="43">
        <v>1.3</v>
      </c>
      <c r="J90" s="43">
        <v>12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>
        <v>200</v>
      </c>
      <c r="G91" s="43">
        <v>1.17</v>
      </c>
      <c r="H91" s="43">
        <v>3.38</v>
      </c>
      <c r="I91" s="43">
        <v>4.1100000000000003</v>
      </c>
      <c r="J91" s="43">
        <v>59.92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240</v>
      </c>
      <c r="G93" s="43">
        <v>24.13</v>
      </c>
      <c r="H93" s="43">
        <v>11.75</v>
      </c>
      <c r="I93" s="43">
        <v>11.27</v>
      </c>
      <c r="J93" s="43">
        <v>219.56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73</v>
      </c>
      <c r="F94" s="43">
        <v>200</v>
      </c>
      <c r="G94" s="43">
        <v>0.1</v>
      </c>
      <c r="H94" s="43">
        <v>0</v>
      </c>
      <c r="I94" s="43">
        <v>11.8</v>
      </c>
      <c r="J94" s="43">
        <v>48.5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60</v>
      </c>
      <c r="G96" s="43">
        <v>3.5</v>
      </c>
      <c r="H96" s="43">
        <v>0.6</v>
      </c>
      <c r="I96" s="43">
        <v>23.1</v>
      </c>
      <c r="J96" s="43">
        <v>110.2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2">SUM(G90:G98)</f>
        <v>29.7</v>
      </c>
      <c r="H99" s="19">
        <f t="shared" ref="H99" si="43">SUM(H90:H98)</f>
        <v>15.83</v>
      </c>
      <c r="I99" s="19">
        <f t="shared" ref="I99" si="44">SUM(I90:I98)</f>
        <v>51.58</v>
      </c>
      <c r="J99" s="19">
        <f t="shared" ref="J99:L99" si="45">SUM(J90:J98)</f>
        <v>450.18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1270</v>
      </c>
      <c r="G100" s="32">
        <f t="shared" ref="G100" si="46">G89+G99</f>
        <v>45.78</v>
      </c>
      <c r="H100" s="32">
        <f t="shared" ref="H100" si="47">H89+H99</f>
        <v>34.67</v>
      </c>
      <c r="I100" s="32">
        <f t="shared" ref="I100" si="48">I89+I99</f>
        <v>154.94</v>
      </c>
      <c r="J100" s="32">
        <f t="shared" ref="J100:L100" si="49">J89+J99</f>
        <v>988.78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170</v>
      </c>
      <c r="G101" s="40">
        <v>5.28</v>
      </c>
      <c r="H101" s="40">
        <v>6.02</v>
      </c>
      <c r="I101" s="40">
        <v>26.27</v>
      </c>
      <c r="J101" s="40">
        <v>182.73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76</v>
      </c>
      <c r="F102" s="43">
        <v>100</v>
      </c>
      <c r="G102" s="43">
        <v>1.1000000000000001</v>
      </c>
      <c r="H102" s="43">
        <v>6</v>
      </c>
      <c r="I102" s="43">
        <v>8.3000000000000007</v>
      </c>
      <c r="J102" s="43">
        <v>94.9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6.56</v>
      </c>
      <c r="H103" s="43">
        <v>1.34</v>
      </c>
      <c r="I103" s="43">
        <v>26</v>
      </c>
      <c r="J103" s="43">
        <v>125.11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94</v>
      </c>
      <c r="F104" s="43">
        <v>70</v>
      </c>
      <c r="G104" s="43">
        <v>5.18</v>
      </c>
      <c r="H104" s="43">
        <v>8.84</v>
      </c>
      <c r="I104" s="43">
        <v>25.2</v>
      </c>
      <c r="J104" s="43">
        <v>199.6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0">SUM(G101:G107)</f>
        <v>18.12</v>
      </c>
      <c r="H108" s="19">
        <f t="shared" si="50"/>
        <v>22.2</v>
      </c>
      <c r="I108" s="19">
        <f t="shared" si="50"/>
        <v>85.77</v>
      </c>
      <c r="J108" s="19">
        <f t="shared" si="50"/>
        <v>602.34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100</v>
      </c>
      <c r="G109" s="43">
        <v>1.7</v>
      </c>
      <c r="H109" s="43">
        <v>5.6</v>
      </c>
      <c r="I109" s="43">
        <v>8.1999999999999993</v>
      </c>
      <c r="J109" s="43">
        <v>91.5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78</v>
      </c>
      <c r="F110" s="43">
        <v>200</v>
      </c>
      <c r="G110" s="43">
        <v>4.4800000000000004</v>
      </c>
      <c r="H110" s="43">
        <v>8.67</v>
      </c>
      <c r="I110" s="43">
        <v>15.38</v>
      </c>
      <c r="J110" s="43">
        <v>115.54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79</v>
      </c>
      <c r="F112" s="43">
        <v>250</v>
      </c>
      <c r="G112" s="43">
        <v>20</v>
      </c>
      <c r="H112" s="43">
        <v>18.260000000000002</v>
      </c>
      <c r="I112" s="43">
        <v>31.24</v>
      </c>
      <c r="J112" s="43">
        <v>358.6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</v>
      </c>
      <c r="H113" s="43">
        <v>0</v>
      </c>
      <c r="I113" s="43">
        <v>29.02</v>
      </c>
      <c r="J113" s="43">
        <v>116.19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60</v>
      </c>
      <c r="G115" s="43">
        <v>3.5</v>
      </c>
      <c r="H115" s="43">
        <v>0.6</v>
      </c>
      <c r="I115" s="43">
        <v>23.1</v>
      </c>
      <c r="J115" s="43">
        <v>110.2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2">SUM(G109:G117)</f>
        <v>29.68</v>
      </c>
      <c r="H118" s="19">
        <f t="shared" si="52"/>
        <v>33.130000000000003</v>
      </c>
      <c r="I118" s="19">
        <f t="shared" si="52"/>
        <v>106.94</v>
      </c>
      <c r="J118" s="19">
        <f t="shared" si="52"/>
        <v>792.0300000000002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1350</v>
      </c>
      <c r="G119" s="32">
        <f t="shared" ref="G119" si="54">G108+G118</f>
        <v>47.8</v>
      </c>
      <c r="H119" s="32">
        <f t="shared" ref="H119" si="55">H108+H118</f>
        <v>55.33</v>
      </c>
      <c r="I119" s="32">
        <f t="shared" ref="I119" si="56">I108+I118</f>
        <v>192.70999999999998</v>
      </c>
      <c r="J119" s="32">
        <f t="shared" ref="J119:L119" si="57">J108+J118</f>
        <v>1394.3700000000003</v>
      </c>
      <c r="K119" s="32"/>
      <c r="L119" s="32">
        <f t="shared" si="57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150</v>
      </c>
      <c r="G120" s="40">
        <v>5.57</v>
      </c>
      <c r="H120" s="40">
        <v>5.44</v>
      </c>
      <c r="I120" s="40">
        <v>27.29</v>
      </c>
      <c r="J120" s="40">
        <v>182.8</v>
      </c>
      <c r="K120" s="41"/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47</v>
      </c>
      <c r="F121" s="43">
        <v>75</v>
      </c>
      <c r="G121" s="43">
        <v>0.5</v>
      </c>
      <c r="H121" s="43">
        <v>0.1</v>
      </c>
      <c r="I121" s="43">
        <v>1.5</v>
      </c>
      <c r="J121" s="43">
        <v>8.4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</v>
      </c>
      <c r="H122" s="43">
        <v>0</v>
      </c>
      <c r="I122" s="43">
        <v>29.02</v>
      </c>
      <c r="J122" s="43">
        <v>116.14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98</v>
      </c>
      <c r="F123" s="43">
        <v>85</v>
      </c>
      <c r="G123" s="43">
        <v>10.8</v>
      </c>
      <c r="H123" s="43">
        <v>9.14</v>
      </c>
      <c r="I123" s="43">
        <v>33.26</v>
      </c>
      <c r="J123" s="43">
        <v>235.4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58">SUM(G120:G126)</f>
        <v>16.87</v>
      </c>
      <c r="H127" s="19">
        <f t="shared" si="58"/>
        <v>14.68</v>
      </c>
      <c r="I127" s="19">
        <f t="shared" si="58"/>
        <v>91.07</v>
      </c>
      <c r="J127" s="19">
        <f t="shared" si="58"/>
        <v>542.74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76</v>
      </c>
      <c r="F128" s="43">
        <v>100</v>
      </c>
      <c r="G128" s="43">
        <v>1.1000000000000001</v>
      </c>
      <c r="H128" s="43">
        <v>6</v>
      </c>
      <c r="I128" s="43">
        <v>8.3000000000000007</v>
      </c>
      <c r="J128" s="43">
        <v>94.9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81</v>
      </c>
      <c r="F129" s="43">
        <v>200</v>
      </c>
      <c r="G129" s="43">
        <v>9.8000000000000007</v>
      </c>
      <c r="H129" s="43">
        <v>13.1</v>
      </c>
      <c r="I129" s="43">
        <v>21.3</v>
      </c>
      <c r="J129" s="43">
        <v>233.7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82</v>
      </c>
      <c r="F131" s="43">
        <v>220</v>
      </c>
      <c r="G131" s="43">
        <v>12.9</v>
      </c>
      <c r="H131" s="43">
        <v>12.7</v>
      </c>
      <c r="I131" s="43">
        <v>16.8</v>
      </c>
      <c r="J131" s="43">
        <v>226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45</v>
      </c>
      <c r="F132" s="43">
        <v>200</v>
      </c>
      <c r="G132" s="43">
        <v>7.0000000000000007E-2</v>
      </c>
      <c r="H132" s="43">
        <v>0.02</v>
      </c>
      <c r="I132" s="43">
        <v>15</v>
      </c>
      <c r="J132" s="43">
        <v>60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60</v>
      </c>
      <c r="G134" s="43">
        <v>3.5</v>
      </c>
      <c r="H134" s="43">
        <v>0.6</v>
      </c>
      <c r="I134" s="43">
        <v>23.1</v>
      </c>
      <c r="J134" s="43">
        <v>110.2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0">SUM(G128:G136)</f>
        <v>27.37</v>
      </c>
      <c r="H137" s="19">
        <f t="shared" si="60"/>
        <v>32.42</v>
      </c>
      <c r="I137" s="19">
        <f t="shared" si="60"/>
        <v>84.5</v>
      </c>
      <c r="J137" s="19">
        <f t="shared" si="60"/>
        <v>724.80000000000007</v>
      </c>
      <c r="K137" s="25"/>
      <c r="L137" s="19">
        <f t="shared" ref="L137" si="6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1290</v>
      </c>
      <c r="G138" s="32">
        <f t="shared" ref="G138" si="62">G127+G137</f>
        <v>44.24</v>
      </c>
      <c r="H138" s="32">
        <f t="shared" ref="H138" si="63">H127+H137</f>
        <v>47.1</v>
      </c>
      <c r="I138" s="32">
        <f t="shared" ref="I138" si="64">I127+I137</f>
        <v>175.57</v>
      </c>
      <c r="J138" s="32">
        <f t="shared" ref="J138:L138" si="65">J127+J137</f>
        <v>1267.54</v>
      </c>
      <c r="K138" s="32"/>
      <c r="L138" s="32">
        <f t="shared" si="65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84</v>
      </c>
      <c r="F139" s="40">
        <v>170</v>
      </c>
      <c r="G139" s="40">
        <v>4.1900000000000004</v>
      </c>
      <c r="H139" s="40">
        <v>6.75</v>
      </c>
      <c r="I139" s="40">
        <v>26.63</v>
      </c>
      <c r="J139" s="40">
        <v>185.13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83</v>
      </c>
      <c r="F140" s="43">
        <v>100</v>
      </c>
      <c r="G140" s="43">
        <v>1.2</v>
      </c>
      <c r="H140" s="43">
        <v>6.4</v>
      </c>
      <c r="I140" s="43">
        <v>12.6</v>
      </c>
      <c r="J140" s="43">
        <v>110.8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470</v>
      </c>
      <c r="G146" s="19">
        <f t="shared" ref="G146:J146" si="66">SUM(G139:G145)</f>
        <v>5.4600000000000009</v>
      </c>
      <c r="H146" s="19">
        <f t="shared" si="66"/>
        <v>13.17</v>
      </c>
      <c r="I146" s="19">
        <f t="shared" si="66"/>
        <v>54.23</v>
      </c>
      <c r="J146" s="19">
        <f t="shared" si="66"/>
        <v>355.93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100</v>
      </c>
      <c r="G147" s="43">
        <v>2.7</v>
      </c>
      <c r="H147" s="43">
        <v>6.1</v>
      </c>
      <c r="I147" s="43">
        <v>5.9</v>
      </c>
      <c r="J147" s="43">
        <v>85.9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86</v>
      </c>
      <c r="F148" s="43">
        <v>250</v>
      </c>
      <c r="G148" s="43">
        <v>5.9</v>
      </c>
      <c r="H148" s="43">
        <v>7.3</v>
      </c>
      <c r="I148" s="43">
        <v>11.4</v>
      </c>
      <c r="J148" s="43">
        <v>131.1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87</v>
      </c>
      <c r="F150" s="43">
        <v>200</v>
      </c>
      <c r="G150" s="43">
        <v>11.8</v>
      </c>
      <c r="H150" s="43">
        <v>12.7</v>
      </c>
      <c r="I150" s="43">
        <v>20.5</v>
      </c>
      <c r="J150" s="43">
        <v>234.7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88</v>
      </c>
      <c r="F151" s="43">
        <v>200</v>
      </c>
      <c r="G151" s="43">
        <v>0.5</v>
      </c>
      <c r="H151" s="43">
        <v>0</v>
      </c>
      <c r="I151" s="43">
        <v>22.4</v>
      </c>
      <c r="J151" s="43">
        <v>91.2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60</v>
      </c>
      <c r="G153" s="43">
        <v>3.5</v>
      </c>
      <c r="H153" s="43">
        <v>0.6</v>
      </c>
      <c r="I153" s="43">
        <v>23.1</v>
      </c>
      <c r="J153" s="43">
        <v>110.2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8">SUM(G147:G155)</f>
        <v>24.400000000000002</v>
      </c>
      <c r="H156" s="19">
        <f t="shared" si="68"/>
        <v>26.7</v>
      </c>
      <c r="I156" s="19">
        <f t="shared" si="68"/>
        <v>83.3</v>
      </c>
      <c r="J156" s="19">
        <f t="shared" si="68"/>
        <v>653.1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1280</v>
      </c>
      <c r="G157" s="32">
        <f t="shared" ref="G157" si="70">G146+G156</f>
        <v>29.860000000000003</v>
      </c>
      <c r="H157" s="32">
        <f t="shared" ref="H157" si="71">H146+H156</f>
        <v>39.869999999999997</v>
      </c>
      <c r="I157" s="32">
        <f t="shared" ref="I157" si="72">I146+I156</f>
        <v>137.53</v>
      </c>
      <c r="J157" s="32">
        <f t="shared" ref="J157:L157" si="73">J146+J156</f>
        <v>1009.03</v>
      </c>
      <c r="K157" s="32"/>
      <c r="L157" s="32">
        <f t="shared" si="73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89</v>
      </c>
      <c r="F158" s="40">
        <v>200</v>
      </c>
      <c r="G158" s="40">
        <v>9</v>
      </c>
      <c r="H158" s="40">
        <v>9.1</v>
      </c>
      <c r="I158" s="40">
        <v>33.799999999999997</v>
      </c>
      <c r="J158" s="40">
        <v>246.8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53</v>
      </c>
      <c r="F159" s="43">
        <v>100</v>
      </c>
      <c r="G159" s="43">
        <v>1.8</v>
      </c>
      <c r="H159" s="43">
        <v>10.1</v>
      </c>
      <c r="I159" s="43">
        <v>6.5</v>
      </c>
      <c r="J159" s="43">
        <v>125.4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88</v>
      </c>
      <c r="F160" s="43">
        <v>200</v>
      </c>
      <c r="G160" s="43">
        <v>0.66</v>
      </c>
      <c r="H160" s="43">
        <v>0.09</v>
      </c>
      <c r="I160" s="43">
        <v>32.01</v>
      </c>
      <c r="J160" s="43">
        <v>132.80000000000001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99</v>
      </c>
      <c r="F161" s="43">
        <v>70</v>
      </c>
      <c r="G161" s="43">
        <v>5.18</v>
      </c>
      <c r="H161" s="43">
        <v>8.84</v>
      </c>
      <c r="I161" s="43">
        <v>25.2</v>
      </c>
      <c r="J161" s="43">
        <v>199.6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4">SUM(G158:G164)</f>
        <v>16.64</v>
      </c>
      <c r="H165" s="19">
        <f t="shared" si="74"/>
        <v>28.13</v>
      </c>
      <c r="I165" s="19">
        <f t="shared" si="74"/>
        <v>97.51</v>
      </c>
      <c r="J165" s="19">
        <f t="shared" si="74"/>
        <v>704.6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100</v>
      </c>
      <c r="F166" s="43">
        <v>60</v>
      </c>
      <c r="G166" s="43">
        <v>1.2</v>
      </c>
      <c r="H166" s="43">
        <v>10.58</v>
      </c>
      <c r="I166" s="43">
        <v>12.6</v>
      </c>
      <c r="J166" s="43">
        <v>68.760000000000005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81</v>
      </c>
      <c r="F167" s="43">
        <v>200</v>
      </c>
      <c r="G167" s="43">
        <v>1.29</v>
      </c>
      <c r="H167" s="43">
        <v>3.52</v>
      </c>
      <c r="I167" s="43">
        <v>7.71</v>
      </c>
      <c r="J167" s="43">
        <v>76.5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90</v>
      </c>
      <c r="F169" s="43">
        <v>250</v>
      </c>
      <c r="G169" s="43">
        <v>15.02</v>
      </c>
      <c r="H169" s="43">
        <v>5.98</v>
      </c>
      <c r="I169" s="43">
        <v>30.34</v>
      </c>
      <c r="J169" s="43">
        <v>254.56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>
        <v>0.1</v>
      </c>
      <c r="H170" s="43">
        <v>0</v>
      </c>
      <c r="I170" s="43">
        <v>11.8</v>
      </c>
      <c r="J170" s="43">
        <v>48.5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60</v>
      </c>
      <c r="G172" s="43">
        <v>3.5</v>
      </c>
      <c r="H172" s="43">
        <v>0.6</v>
      </c>
      <c r="I172" s="43">
        <v>23.1</v>
      </c>
      <c r="J172" s="43">
        <v>110.2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76">SUM(G166:G174)</f>
        <v>21.11</v>
      </c>
      <c r="H175" s="19">
        <f t="shared" si="76"/>
        <v>20.68</v>
      </c>
      <c r="I175" s="19">
        <f t="shared" si="76"/>
        <v>85.550000000000011</v>
      </c>
      <c r="J175" s="19">
        <f t="shared" si="76"/>
        <v>558.52</v>
      </c>
      <c r="K175" s="25"/>
      <c r="L175" s="19">
        <f t="shared" ref="L175" si="7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1340</v>
      </c>
      <c r="G176" s="32">
        <f t="shared" ref="G176" si="78">G165+G175</f>
        <v>37.75</v>
      </c>
      <c r="H176" s="32">
        <f t="shared" ref="H176" si="79">H165+H175</f>
        <v>48.81</v>
      </c>
      <c r="I176" s="32">
        <f t="shared" ref="I176" si="80">I165+I175</f>
        <v>183.06</v>
      </c>
      <c r="J176" s="32">
        <f t="shared" ref="J176:L176" si="81">J165+J175</f>
        <v>1263.1199999999999</v>
      </c>
      <c r="K176" s="32"/>
      <c r="L176" s="32">
        <f t="shared" si="81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320</v>
      </c>
      <c r="G177" s="40">
        <v>23.4</v>
      </c>
      <c r="H177" s="40">
        <v>37.799999999999997</v>
      </c>
      <c r="I177" s="40">
        <v>44.1</v>
      </c>
      <c r="J177" s="40">
        <v>589.20000000000005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102</v>
      </c>
      <c r="F178" s="43">
        <v>100</v>
      </c>
      <c r="G178" s="43">
        <v>0.8</v>
      </c>
      <c r="H178" s="43">
        <v>0.2</v>
      </c>
      <c r="I178" s="43">
        <v>2.9</v>
      </c>
      <c r="J178" s="43">
        <v>18.399999999999999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103</v>
      </c>
      <c r="F179" s="43">
        <v>200</v>
      </c>
      <c r="G179" s="43">
        <v>6.4</v>
      </c>
      <c r="H179" s="43">
        <v>2.8</v>
      </c>
      <c r="I179" s="43">
        <v>29.2</v>
      </c>
      <c r="J179" s="43">
        <v>155.19999999999999</v>
      </c>
      <c r="K179" s="44"/>
      <c r="L179" s="43"/>
    </row>
    <row r="180" spans="1:12" ht="15" x14ac:dyDescent="0.25">
      <c r="A180" s="23"/>
      <c r="B180" s="15"/>
      <c r="C180" s="11"/>
      <c r="D180" s="7" t="s">
        <v>104</v>
      </c>
      <c r="E180" s="42" t="s">
        <v>105</v>
      </c>
      <c r="F180" s="43">
        <v>45</v>
      </c>
      <c r="G180" s="43">
        <v>2.34</v>
      </c>
      <c r="H180" s="43">
        <v>5.6</v>
      </c>
      <c r="I180" s="43">
        <v>16.920000000000002</v>
      </c>
      <c r="J180" s="43">
        <v>131.6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665</v>
      </c>
      <c r="G184" s="19">
        <f t="shared" ref="G184:J184" si="82">SUM(G177:G183)</f>
        <v>32.94</v>
      </c>
      <c r="H184" s="19">
        <f t="shared" si="82"/>
        <v>46.4</v>
      </c>
      <c r="I184" s="19">
        <f t="shared" si="82"/>
        <v>93.12</v>
      </c>
      <c r="J184" s="19">
        <f t="shared" si="82"/>
        <v>894.4</v>
      </c>
      <c r="K184" s="25"/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106</v>
      </c>
      <c r="F186" s="43">
        <v>260</v>
      </c>
      <c r="G186" s="43">
        <v>9.6999999999999993</v>
      </c>
      <c r="H186" s="43">
        <v>12.8</v>
      </c>
      <c r="I186" s="43">
        <v>17.100000000000001</v>
      </c>
      <c r="J186" s="43">
        <v>214.7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107</v>
      </c>
      <c r="F188" s="43">
        <v>320</v>
      </c>
      <c r="G188" s="43">
        <v>28.9</v>
      </c>
      <c r="H188" s="43">
        <v>34.4</v>
      </c>
      <c r="I188" s="43">
        <v>32.1</v>
      </c>
      <c r="J188" s="43">
        <v>533.9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108</v>
      </c>
      <c r="F189" s="43">
        <v>200</v>
      </c>
      <c r="G189" s="43">
        <v>0.5</v>
      </c>
      <c r="H189" s="43">
        <v>0</v>
      </c>
      <c r="I189" s="43">
        <v>22.4</v>
      </c>
      <c r="J189" s="43">
        <v>91.2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60</v>
      </c>
      <c r="G191" s="43">
        <v>3.5</v>
      </c>
      <c r="H191" s="43">
        <v>0.6</v>
      </c>
      <c r="I191" s="43">
        <v>23.1</v>
      </c>
      <c r="J191" s="43">
        <v>110.2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4">SUM(G185:G193)</f>
        <v>42.599999999999994</v>
      </c>
      <c r="H194" s="19">
        <f t="shared" si="84"/>
        <v>47.800000000000004</v>
      </c>
      <c r="I194" s="19">
        <f t="shared" si="84"/>
        <v>94.699999999999989</v>
      </c>
      <c r="J194" s="19">
        <f t="shared" si="84"/>
        <v>950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1505</v>
      </c>
      <c r="G195" s="32">
        <f t="shared" ref="G195" si="86">G184+G194</f>
        <v>75.539999999999992</v>
      </c>
      <c r="H195" s="32">
        <f t="shared" ref="H195" si="87">H184+H194</f>
        <v>94.2</v>
      </c>
      <c r="I195" s="32">
        <f t="shared" ref="I195" si="88">I184+I194</f>
        <v>187.82</v>
      </c>
      <c r="J195" s="32">
        <f t="shared" ref="J195:L195" si="89">J184+J194</f>
        <v>1844.4</v>
      </c>
      <c r="K195" s="32"/>
      <c r="L195" s="32">
        <f t="shared" si="89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1308.5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46.890999999999998</v>
      </c>
      <c r="H196" s="34">
        <f t="shared" si="90"/>
        <v>52.929000000000009</v>
      </c>
      <c r="I196" s="34">
        <f t="shared" si="90"/>
        <v>173.10999999999999</v>
      </c>
      <c r="J196" s="34">
        <f t="shared" si="90"/>
        <v>1322.5000000000002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dcterms:created xsi:type="dcterms:W3CDTF">2022-05-16T14:23:56Z</dcterms:created>
  <dcterms:modified xsi:type="dcterms:W3CDTF">2026-01-12T08:00:16Z</dcterms:modified>
</cp:coreProperties>
</file>